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БИРЖА БОЙЫНША\Веб-сайтга жойл.ш маълумотлар ҚР вазирлиги\2-чорак 2023 йил\"/>
    </mc:Choice>
  </mc:AlternateContent>
  <bookViews>
    <workbookView xWindow="0" yWindow="0" windowWidth="28800" windowHeight="12330" tabRatio="957"/>
  </bookViews>
  <sheets>
    <sheet name="55-б-4-и" sheetId="4" r:id="rId1"/>
  </sheets>
  <definedNames>
    <definedName name="_xlnm._FilterDatabase" localSheetId="0" hidden="1">'55-б-4-и'!$A$6:$L$24</definedName>
    <definedName name="_xlnm.Print_Area" localSheetId="0">'55-б-4-и'!$A$1:$L$87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4" l="1"/>
  <c r="L51" i="4"/>
  <c r="L55" i="4"/>
  <c r="L54" i="4"/>
  <c r="L53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3" i="4"/>
  <c r="L22" i="4"/>
  <c r="L21" i="4"/>
  <c r="L20" i="4"/>
  <c r="L24" i="4"/>
  <c r="L19" i="4"/>
  <c r="L18" i="4"/>
  <c r="L17" i="4"/>
  <c r="L16" i="4"/>
  <c r="L15" i="4"/>
  <c r="L14" i="4"/>
  <c r="L13" i="4"/>
  <c r="L12" i="4"/>
  <c r="L11" i="4"/>
  <c r="L10" i="4"/>
  <c r="L9" i="4"/>
</calcChain>
</file>

<file path=xl/sharedStrings.xml><?xml version="1.0" encoding="utf-8"?>
<sst xmlns="http://schemas.openxmlformats.org/spreadsheetml/2006/main" count="138" uniqueCount="55">
  <si>
    <t xml:space="preserve">Byudjet jarayonining ochiqligini taʼminlash maqsadida rasmiy veb-saytlarda maʼlumotlarni joylashtirish tartibi toʻgʻrisidagi nizomga </t>
  </si>
  <si>
    <t>4-ILOVA</t>
  </si>
  <si>
    <t>MAʼLUMOTLAR</t>
  </si>
  <si>
    <t>T/r</t>
  </si>
  <si>
    <t>Hisobot davri</t>
  </si>
  <si>
    <t>Xarid qilingan tovarlar va xizmatlar nomi</t>
  </si>
  <si>
    <t>Moliyalashtirish manbasi*</t>
  </si>
  <si>
    <t>Xarid jarayonini amalga oshirish turi</t>
  </si>
  <si>
    <t>Shartnoma raqami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</si>
  <si>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</si>
  <si>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</si>
  <si>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</si>
  <si>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</si>
  <si>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Xarid qilingan tovarlar (xizmatlar) jami miqdori (hajmi) qiymati</t>
  </si>
  <si>
    <t>Pudratchi nomi</t>
  </si>
  <si>
    <t>Korxona STIRi</t>
  </si>
  <si>
    <t>(ming soʻm)</t>
  </si>
  <si>
    <t>Tanlov</t>
  </si>
  <si>
    <t>dona</t>
  </si>
  <si>
    <t>to'plam</t>
  </si>
  <si>
    <t>Adliya vazirligining byudjetdan tashqari jamgarmasi</t>
  </si>
  <si>
    <t>2023-yil 2-choragida Qoraqalpog'iston Respublikasi Adliya vazirligi tomonidan asosiy vositalar xarid qilish uchun oʻtkazilgan tanlovlar (tenderlar) va amalga oshirilgan davlat xaridlari toʻgʻrisidagi</t>
  </si>
  <si>
    <t>Qoraqalpog'iston Respublikasi</t>
  </si>
  <si>
    <t>2-chorak</t>
  </si>
  <si>
    <t>132</t>
  </si>
  <si>
    <t>MEBEL ELEKTROTEXNIKA MCHJ</t>
  </si>
  <si>
    <t>Konditsioner kolonnali 48 lik</t>
  </si>
  <si>
    <t>Televizor SMART TV 43"</t>
  </si>
  <si>
    <t>Konditsioner 18 lik</t>
  </si>
  <si>
    <t>Konditsioner kolonnali 24 lik</t>
  </si>
  <si>
    <t>Konditsioner 9 lik</t>
  </si>
  <si>
    <t>Barmoq izini o'qiydigan uskuna</t>
  </si>
  <si>
    <t>"SPETSMONTAJKOMPLEKT" xususiy korxonasi</t>
  </si>
  <si>
    <t>14M</t>
  </si>
  <si>
    <t>Operator stoli</t>
  </si>
  <si>
    <t>Kitob shkafi</t>
  </si>
  <si>
    <t>Resepshn</t>
  </si>
  <si>
    <t>O'z-o'ziga xizmat ko'rsatish stoli</t>
  </si>
  <si>
    <t>Jurnal stoli</t>
  </si>
  <si>
    <t>Bolalar shkafi</t>
  </si>
  <si>
    <t>Shkaf kombinatsiyalashgan</t>
  </si>
  <si>
    <t>Rahbar to'plami mebellari</t>
  </si>
  <si>
    <t>Tantanalar stoli</t>
  </si>
  <si>
    <t>Gul tagiga mebel</t>
  </si>
  <si>
    <t>Tribuna</t>
  </si>
  <si>
    <t>Konferetsiya stoli</t>
  </si>
  <si>
    <t>Stellaj</t>
  </si>
  <si>
    <t>Kiyim shkafi</t>
  </si>
  <si>
    <t>16M</t>
  </si>
  <si>
    <t>Ofis kreslosi</t>
  </si>
  <si>
    <t>Ofis stuli</t>
  </si>
  <si>
    <t>Uch o'rindiqli skameyka</t>
  </si>
  <si>
    <t>Divan ikki dona kreslosi bilan</t>
  </si>
  <si>
    <t>15M</t>
  </si>
  <si>
    <t>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</si>
</sst>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80"/>
      <name val="Times New Roman"/>
      <family val="1"/>
      <charset val="204"/>
    </font>
    <font>
      <sz val="14"/>
      <color rgb="FF00008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10" fillId="2" borderId="4" xfId="5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164" fontId="10" fillId="2" borderId="4" xfId="5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Финансовый" xfId="5" builtinId="3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5"/>
  <sheetViews>
    <sheetView tabSelected="1" zoomScaleNormal="100" zoomScaleSheetLayoutView="100" zoomScalePageLayoutView="70" workbookViewId="0">
      <selection activeCell="E35" sqref="E35:E49"/>
    </sheetView>
  </sheetViews>
  <sheetFormatPr defaultRowHeight="18.75" x14ac:dyDescent="0.3"/>
  <cols>
    <col min="1" max="1" width="9.140625" style="1"/>
    <col min="2" max="2" width="18.5703125" style="1" customWidth="1"/>
    <col min="3" max="3" width="49.42578125" style="8" customWidth="1"/>
    <col min="4" max="4" width="25.28515625" style="1" customWidth="1"/>
    <col min="5" max="5" width="21.28515625" style="1" customWidth="1"/>
    <col min="6" max="6" width="19.28515625" style="1" customWidth="1"/>
    <col min="7" max="7" width="44.85546875" style="1" customWidth="1"/>
    <col min="8" max="8" width="14.140625" style="1" customWidth="1"/>
    <col min="9" max="9" width="16.5703125" style="1" customWidth="1"/>
    <col min="10" max="10" width="17.140625" style="1" customWidth="1"/>
    <col min="11" max="11" width="20.28515625" style="1" customWidth="1"/>
    <col min="12" max="12" width="20.85546875" style="1" customWidth="1"/>
    <col min="13" max="16384" width="9.140625" style="1"/>
  </cols>
  <sheetData>
    <row r="1" spans="1:13" ht="74.25" customHeight="1" x14ac:dyDescent="0.3">
      <c r="J1" s="22" t="s">
        <v>0</v>
      </c>
      <c r="K1" s="22"/>
      <c r="L1" s="22"/>
    </row>
    <row r="2" spans="1:13" x14ac:dyDescent="0.3">
      <c r="J2" s="22" t="s">
        <v>1</v>
      </c>
      <c r="K2" s="22"/>
      <c r="L2" s="22"/>
    </row>
    <row r="3" spans="1:13" x14ac:dyDescent="0.3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ht="24" customHeight="1" x14ac:dyDescent="0.3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1:13" ht="93.75" x14ac:dyDescent="0.3">
      <c r="A6" s="21" t="s">
        <v>3</v>
      </c>
      <c r="B6" s="26" t="s">
        <v>4</v>
      </c>
      <c r="C6" s="28" t="s">
        <v>5</v>
      </c>
      <c r="D6" s="21" t="s">
        <v>6</v>
      </c>
      <c r="E6" s="21" t="s">
        <v>7</v>
      </c>
      <c r="F6" s="21" t="s">
        <v>8</v>
      </c>
      <c r="G6" s="23" t="s">
        <v>9</v>
      </c>
      <c r="H6" s="23"/>
      <c r="I6" s="21" t="s">
        <v>10</v>
      </c>
      <c r="J6" s="21" t="s">
        <v>11</v>
      </c>
      <c r="K6" s="21" t="s">
        <v>12</v>
      </c>
      <c r="L6" s="2" t="s">
        <v>13</v>
      </c>
    </row>
    <row r="7" spans="1:13" ht="37.5" x14ac:dyDescent="0.3">
      <c r="A7" s="21"/>
      <c r="B7" s="27"/>
      <c r="C7" s="28"/>
      <c r="D7" s="21"/>
      <c r="E7" s="21"/>
      <c r="F7" s="21"/>
      <c r="G7" s="3" t="s">
        <v>14</v>
      </c>
      <c r="H7" s="3" t="s">
        <v>15</v>
      </c>
      <c r="I7" s="21"/>
      <c r="J7" s="21"/>
      <c r="K7" s="21"/>
      <c r="L7" s="2" t="s">
        <v>16</v>
      </c>
    </row>
    <row r="8" spans="1:13" s="7" customFormat="1" ht="15.75" x14ac:dyDescent="0.25">
      <c r="A8" s="18" t="s">
        <v>22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20"/>
    </row>
    <row r="9" spans="1:13" s="7" customFormat="1" ht="15.75" x14ac:dyDescent="0.25">
      <c r="A9" s="38">
        <v>1</v>
      </c>
      <c r="B9" s="38" t="s">
        <v>23</v>
      </c>
      <c r="C9" s="11" t="s">
        <v>26</v>
      </c>
      <c r="D9" s="38" t="s">
        <v>20</v>
      </c>
      <c r="E9" s="38" t="s">
        <v>17</v>
      </c>
      <c r="F9" s="29" t="s">
        <v>24</v>
      </c>
      <c r="G9" s="32" t="s">
        <v>25</v>
      </c>
      <c r="H9" s="35">
        <v>309296851</v>
      </c>
      <c r="I9" s="10" t="s">
        <v>18</v>
      </c>
      <c r="J9" s="9">
        <v>3</v>
      </c>
      <c r="K9" s="4">
        <v>23912000</v>
      </c>
      <c r="L9" s="4">
        <f>+J9*K9</f>
        <v>71736000</v>
      </c>
    </row>
    <row r="10" spans="1:13" s="7" customFormat="1" ht="15.75" x14ac:dyDescent="0.25">
      <c r="A10" s="39"/>
      <c r="B10" s="39"/>
      <c r="C10" s="14" t="s">
        <v>27</v>
      </c>
      <c r="D10" s="39"/>
      <c r="E10" s="39"/>
      <c r="F10" s="30"/>
      <c r="G10" s="33"/>
      <c r="H10" s="36"/>
      <c r="I10" s="15" t="s">
        <v>18</v>
      </c>
      <c r="J10" s="9">
        <v>4</v>
      </c>
      <c r="K10" s="4">
        <v>4928000</v>
      </c>
      <c r="L10" s="16">
        <f t="shared" ref="L10:L24" si="0">+J10*K10</f>
        <v>19712000</v>
      </c>
    </row>
    <row r="11" spans="1:13" s="7" customFormat="1" ht="15.75" x14ac:dyDescent="0.25">
      <c r="A11" s="39"/>
      <c r="B11" s="39"/>
      <c r="C11" s="14" t="s">
        <v>28</v>
      </c>
      <c r="D11" s="39"/>
      <c r="E11" s="39"/>
      <c r="F11" s="30"/>
      <c r="G11" s="33"/>
      <c r="H11" s="36"/>
      <c r="I11" s="15" t="s">
        <v>18</v>
      </c>
      <c r="J11" s="9">
        <v>1</v>
      </c>
      <c r="K11" s="4">
        <v>6966400</v>
      </c>
      <c r="L11" s="16">
        <f t="shared" si="0"/>
        <v>6966400</v>
      </c>
    </row>
    <row r="12" spans="1:13" s="7" customFormat="1" ht="15.75" x14ac:dyDescent="0.25">
      <c r="A12" s="39"/>
      <c r="B12" s="39"/>
      <c r="C12" s="14" t="s">
        <v>29</v>
      </c>
      <c r="D12" s="39"/>
      <c r="E12" s="39"/>
      <c r="F12" s="30"/>
      <c r="G12" s="33"/>
      <c r="H12" s="36"/>
      <c r="I12" s="15" t="s">
        <v>18</v>
      </c>
      <c r="J12" s="9">
        <v>1</v>
      </c>
      <c r="K12" s="4">
        <v>12992000</v>
      </c>
      <c r="L12" s="16">
        <f t="shared" si="0"/>
        <v>12992000</v>
      </c>
    </row>
    <row r="13" spans="1:13" s="7" customFormat="1" ht="15.75" x14ac:dyDescent="0.25">
      <c r="A13" s="39"/>
      <c r="B13" s="39"/>
      <c r="C13" s="14" t="s">
        <v>30</v>
      </c>
      <c r="D13" s="39"/>
      <c r="E13" s="39"/>
      <c r="F13" s="30"/>
      <c r="G13" s="33"/>
      <c r="H13" s="36"/>
      <c r="I13" s="15" t="s">
        <v>18</v>
      </c>
      <c r="J13" s="9">
        <v>1</v>
      </c>
      <c r="K13" s="4">
        <v>3976000</v>
      </c>
      <c r="L13" s="16">
        <f t="shared" si="0"/>
        <v>3976000</v>
      </c>
    </row>
    <row r="14" spans="1:13" s="7" customFormat="1" ht="15.75" x14ac:dyDescent="0.25">
      <c r="A14" s="40"/>
      <c r="B14" s="40"/>
      <c r="C14" s="11" t="s">
        <v>31</v>
      </c>
      <c r="D14" s="40"/>
      <c r="E14" s="40"/>
      <c r="F14" s="31"/>
      <c r="G14" s="34"/>
      <c r="H14" s="37"/>
      <c r="I14" s="15" t="s">
        <v>18</v>
      </c>
      <c r="J14" s="9">
        <v>32</v>
      </c>
      <c r="K14" s="4">
        <v>1288000</v>
      </c>
      <c r="L14" s="16">
        <f t="shared" si="0"/>
        <v>41216000</v>
      </c>
    </row>
    <row r="15" spans="1:13" s="7" customFormat="1" ht="15.75" x14ac:dyDescent="0.25">
      <c r="A15" s="41">
        <v>2</v>
      </c>
      <c r="B15" s="38" t="s">
        <v>23</v>
      </c>
      <c r="C15" s="11" t="s">
        <v>34</v>
      </c>
      <c r="D15" s="38" t="s">
        <v>20</v>
      </c>
      <c r="E15" s="38" t="s">
        <v>17</v>
      </c>
      <c r="F15" s="29" t="s">
        <v>33</v>
      </c>
      <c r="G15" s="32" t="s">
        <v>32</v>
      </c>
      <c r="H15" s="35">
        <v>201135822</v>
      </c>
      <c r="I15" s="15" t="s">
        <v>18</v>
      </c>
      <c r="J15" s="12">
        <v>18</v>
      </c>
      <c r="K15" s="4">
        <v>2464000</v>
      </c>
      <c r="L15" s="16">
        <f t="shared" si="0"/>
        <v>44352000</v>
      </c>
    </row>
    <row r="16" spans="1:13" s="5" customFormat="1" ht="15.75" x14ac:dyDescent="0.25">
      <c r="A16" s="42"/>
      <c r="B16" s="39"/>
      <c r="C16" s="11" t="s">
        <v>35</v>
      </c>
      <c r="D16" s="39"/>
      <c r="E16" s="39"/>
      <c r="F16" s="30"/>
      <c r="G16" s="33"/>
      <c r="H16" s="36"/>
      <c r="I16" s="15" t="s">
        <v>18</v>
      </c>
      <c r="J16" s="9">
        <v>7</v>
      </c>
      <c r="K16" s="4">
        <v>1680000</v>
      </c>
      <c r="L16" s="16">
        <f t="shared" si="0"/>
        <v>11760000</v>
      </c>
      <c r="M16" s="6"/>
    </row>
    <row r="17" spans="1:13" s="7" customFormat="1" ht="15.75" x14ac:dyDescent="0.25">
      <c r="A17" s="42"/>
      <c r="B17" s="39"/>
      <c r="C17" s="13" t="s">
        <v>36</v>
      </c>
      <c r="D17" s="39"/>
      <c r="E17" s="39"/>
      <c r="F17" s="30"/>
      <c r="G17" s="33"/>
      <c r="H17" s="36"/>
      <c r="I17" s="15" t="s">
        <v>18</v>
      </c>
      <c r="J17" s="9">
        <v>1</v>
      </c>
      <c r="K17" s="4">
        <v>4928000</v>
      </c>
      <c r="L17" s="16">
        <f t="shared" si="0"/>
        <v>4928000</v>
      </c>
    </row>
    <row r="18" spans="1:13" s="7" customFormat="1" ht="15.75" x14ac:dyDescent="0.25">
      <c r="A18" s="42"/>
      <c r="B18" s="39"/>
      <c r="C18" s="11" t="s">
        <v>37</v>
      </c>
      <c r="D18" s="39"/>
      <c r="E18" s="39"/>
      <c r="F18" s="30"/>
      <c r="G18" s="33"/>
      <c r="H18" s="36"/>
      <c r="I18" s="15" t="s">
        <v>18</v>
      </c>
      <c r="J18" s="9">
        <v>2</v>
      </c>
      <c r="K18" s="4">
        <v>672000</v>
      </c>
      <c r="L18" s="16">
        <f t="shared" si="0"/>
        <v>1344000</v>
      </c>
    </row>
    <row r="19" spans="1:13" s="7" customFormat="1" ht="15.75" x14ac:dyDescent="0.25">
      <c r="A19" s="42"/>
      <c r="B19" s="39"/>
      <c r="C19" s="11" t="s">
        <v>38</v>
      </c>
      <c r="D19" s="39"/>
      <c r="E19" s="39"/>
      <c r="F19" s="30"/>
      <c r="G19" s="33"/>
      <c r="H19" s="36"/>
      <c r="I19" s="15" t="s">
        <v>18</v>
      </c>
      <c r="J19" s="9">
        <v>3</v>
      </c>
      <c r="K19" s="4">
        <v>560000</v>
      </c>
      <c r="L19" s="16">
        <f t="shared" si="0"/>
        <v>1680000</v>
      </c>
    </row>
    <row r="20" spans="1:13" s="5" customFormat="1" ht="15.75" x14ac:dyDescent="0.25">
      <c r="A20" s="42"/>
      <c r="B20" s="39"/>
      <c r="C20" s="14" t="s">
        <v>39</v>
      </c>
      <c r="D20" s="39"/>
      <c r="E20" s="39"/>
      <c r="F20" s="30"/>
      <c r="G20" s="33"/>
      <c r="H20" s="36"/>
      <c r="I20" s="15" t="s">
        <v>18</v>
      </c>
      <c r="J20" s="17">
        <v>1</v>
      </c>
      <c r="K20" s="16">
        <v>2240000</v>
      </c>
      <c r="L20" s="16">
        <f t="shared" ref="L20:L23" si="1">+J20*K20</f>
        <v>2240000</v>
      </c>
      <c r="M20" s="6"/>
    </row>
    <row r="21" spans="1:13" s="7" customFormat="1" ht="15.75" x14ac:dyDescent="0.25">
      <c r="A21" s="42"/>
      <c r="B21" s="39"/>
      <c r="C21" s="13" t="s">
        <v>40</v>
      </c>
      <c r="D21" s="39"/>
      <c r="E21" s="39"/>
      <c r="F21" s="30"/>
      <c r="G21" s="33"/>
      <c r="H21" s="36"/>
      <c r="I21" s="15" t="s">
        <v>18</v>
      </c>
      <c r="J21" s="17">
        <v>1</v>
      </c>
      <c r="K21" s="16">
        <v>1568000</v>
      </c>
      <c r="L21" s="16">
        <f t="shared" si="1"/>
        <v>1568000</v>
      </c>
    </row>
    <row r="22" spans="1:13" s="7" customFormat="1" ht="15.75" x14ac:dyDescent="0.25">
      <c r="A22" s="42"/>
      <c r="B22" s="39"/>
      <c r="C22" s="14" t="s">
        <v>41</v>
      </c>
      <c r="D22" s="39"/>
      <c r="E22" s="39"/>
      <c r="F22" s="30"/>
      <c r="G22" s="33"/>
      <c r="H22" s="36"/>
      <c r="I22" s="15" t="s">
        <v>19</v>
      </c>
      <c r="J22" s="17">
        <v>2</v>
      </c>
      <c r="K22" s="16">
        <v>5600000</v>
      </c>
      <c r="L22" s="16">
        <f t="shared" si="1"/>
        <v>11200000</v>
      </c>
    </row>
    <row r="23" spans="1:13" s="7" customFormat="1" ht="15.75" x14ac:dyDescent="0.25">
      <c r="A23" s="42"/>
      <c r="B23" s="39"/>
      <c r="C23" s="13" t="s">
        <v>40</v>
      </c>
      <c r="D23" s="39"/>
      <c r="E23" s="39"/>
      <c r="F23" s="30"/>
      <c r="G23" s="33"/>
      <c r="H23" s="36"/>
      <c r="I23" s="15" t="s">
        <v>18</v>
      </c>
      <c r="J23" s="17">
        <v>1</v>
      </c>
      <c r="K23" s="16">
        <v>1792000</v>
      </c>
      <c r="L23" s="16">
        <f t="shared" si="1"/>
        <v>1792000</v>
      </c>
    </row>
    <row r="24" spans="1:13" s="7" customFormat="1" ht="15.75" x14ac:dyDescent="0.25">
      <c r="A24" s="42"/>
      <c r="B24" s="39"/>
      <c r="C24" s="11" t="s">
        <v>42</v>
      </c>
      <c r="D24" s="39"/>
      <c r="E24" s="39"/>
      <c r="F24" s="30"/>
      <c r="G24" s="33"/>
      <c r="H24" s="36"/>
      <c r="I24" s="15" t="s">
        <v>18</v>
      </c>
      <c r="J24" s="17">
        <v>1</v>
      </c>
      <c r="K24" s="4">
        <v>3360000</v>
      </c>
      <c r="L24" s="16">
        <f t="shared" si="0"/>
        <v>3360000</v>
      </c>
    </row>
    <row r="25" spans="1:13" x14ac:dyDescent="0.3">
      <c r="A25" s="42"/>
      <c r="B25" s="39"/>
      <c r="C25" s="14" t="s">
        <v>43</v>
      </c>
      <c r="D25" s="39"/>
      <c r="E25" s="39"/>
      <c r="F25" s="30"/>
      <c r="G25" s="33"/>
      <c r="H25" s="36"/>
      <c r="I25" s="15" t="s">
        <v>18</v>
      </c>
      <c r="J25" s="17">
        <v>2</v>
      </c>
      <c r="K25" s="16">
        <v>224000</v>
      </c>
      <c r="L25" s="16">
        <f t="shared" ref="L25:L35" si="2">+J25*K25</f>
        <v>448000</v>
      </c>
    </row>
    <row r="26" spans="1:13" x14ac:dyDescent="0.3">
      <c r="A26" s="42"/>
      <c r="B26" s="39"/>
      <c r="C26" s="14" t="s">
        <v>44</v>
      </c>
      <c r="D26" s="39"/>
      <c r="E26" s="39"/>
      <c r="F26" s="30"/>
      <c r="G26" s="33"/>
      <c r="H26" s="36"/>
      <c r="I26" s="15" t="s">
        <v>18</v>
      </c>
      <c r="J26" s="17">
        <v>1</v>
      </c>
      <c r="K26" s="16">
        <v>672000</v>
      </c>
      <c r="L26" s="16">
        <f t="shared" si="2"/>
        <v>672000</v>
      </c>
    </row>
    <row r="27" spans="1:13" x14ac:dyDescent="0.3">
      <c r="A27" s="42"/>
      <c r="B27" s="39"/>
      <c r="C27" s="14" t="s">
        <v>45</v>
      </c>
      <c r="D27" s="39"/>
      <c r="E27" s="39"/>
      <c r="F27" s="30"/>
      <c r="G27" s="33"/>
      <c r="H27" s="36"/>
      <c r="I27" s="15" t="s">
        <v>18</v>
      </c>
      <c r="J27" s="17">
        <v>1</v>
      </c>
      <c r="K27" s="16">
        <v>2352000</v>
      </c>
      <c r="L27" s="16">
        <f t="shared" si="2"/>
        <v>2352000</v>
      </c>
    </row>
    <row r="28" spans="1:13" x14ac:dyDescent="0.3">
      <c r="A28" s="42"/>
      <c r="B28" s="39"/>
      <c r="C28" s="14" t="s">
        <v>46</v>
      </c>
      <c r="D28" s="39"/>
      <c r="E28" s="39"/>
      <c r="F28" s="30"/>
      <c r="G28" s="33"/>
      <c r="H28" s="36"/>
      <c r="I28" s="15" t="s">
        <v>18</v>
      </c>
      <c r="J28" s="17">
        <v>4</v>
      </c>
      <c r="K28" s="16">
        <v>1680000</v>
      </c>
      <c r="L28" s="16">
        <f t="shared" si="2"/>
        <v>6720000</v>
      </c>
    </row>
    <row r="29" spans="1:13" x14ac:dyDescent="0.3">
      <c r="A29" s="42"/>
      <c r="B29" s="39"/>
      <c r="C29" s="14" t="s">
        <v>46</v>
      </c>
      <c r="D29" s="39"/>
      <c r="E29" s="39"/>
      <c r="F29" s="30"/>
      <c r="G29" s="33"/>
      <c r="H29" s="36"/>
      <c r="I29" s="15" t="s">
        <v>18</v>
      </c>
      <c r="J29" s="17">
        <v>4</v>
      </c>
      <c r="K29" s="16">
        <v>2240000</v>
      </c>
      <c r="L29" s="16">
        <f t="shared" si="2"/>
        <v>8960000</v>
      </c>
    </row>
    <row r="30" spans="1:13" x14ac:dyDescent="0.3">
      <c r="A30" s="43"/>
      <c r="B30" s="40"/>
      <c r="C30" s="14" t="s">
        <v>47</v>
      </c>
      <c r="D30" s="40"/>
      <c r="E30" s="40"/>
      <c r="F30" s="31"/>
      <c r="G30" s="34"/>
      <c r="H30" s="37"/>
      <c r="I30" s="15" t="s">
        <v>18</v>
      </c>
      <c r="J30" s="17">
        <v>1</v>
      </c>
      <c r="K30" s="16">
        <v>3360000</v>
      </c>
      <c r="L30" s="16">
        <f t="shared" si="2"/>
        <v>3360000</v>
      </c>
    </row>
    <row r="31" spans="1:13" x14ac:dyDescent="0.3">
      <c r="A31" s="41">
        <v>3</v>
      </c>
      <c r="B31" s="38" t="s">
        <v>23</v>
      </c>
      <c r="C31" s="14" t="s">
        <v>49</v>
      </c>
      <c r="D31" s="38" t="s">
        <v>20</v>
      </c>
      <c r="E31" s="38" t="s">
        <v>17</v>
      </c>
      <c r="F31" s="29" t="s">
        <v>48</v>
      </c>
      <c r="G31" s="32" t="s">
        <v>32</v>
      </c>
      <c r="H31" s="35">
        <v>201135822</v>
      </c>
      <c r="I31" s="15" t="s">
        <v>18</v>
      </c>
      <c r="J31" s="17">
        <v>15</v>
      </c>
      <c r="K31" s="16">
        <v>2072000</v>
      </c>
      <c r="L31" s="16">
        <f t="shared" si="2"/>
        <v>31080000</v>
      </c>
    </row>
    <row r="32" spans="1:13" x14ac:dyDescent="0.3">
      <c r="A32" s="42"/>
      <c r="B32" s="39"/>
      <c r="C32" s="14" t="s">
        <v>50</v>
      </c>
      <c r="D32" s="39"/>
      <c r="E32" s="39"/>
      <c r="F32" s="30"/>
      <c r="G32" s="33"/>
      <c r="H32" s="36"/>
      <c r="I32" s="15" t="s">
        <v>18</v>
      </c>
      <c r="J32" s="17">
        <v>52</v>
      </c>
      <c r="K32" s="16">
        <v>784000</v>
      </c>
      <c r="L32" s="16">
        <f t="shared" si="2"/>
        <v>40768000</v>
      </c>
    </row>
    <row r="33" spans="1:12" x14ac:dyDescent="0.3">
      <c r="A33" s="42"/>
      <c r="B33" s="39"/>
      <c r="C33" s="14" t="s">
        <v>51</v>
      </c>
      <c r="D33" s="39"/>
      <c r="E33" s="39"/>
      <c r="F33" s="30"/>
      <c r="G33" s="33"/>
      <c r="H33" s="36"/>
      <c r="I33" s="15" t="s">
        <v>18</v>
      </c>
      <c r="J33" s="17">
        <v>7</v>
      </c>
      <c r="K33" s="16">
        <v>1859200</v>
      </c>
      <c r="L33" s="16">
        <f t="shared" si="2"/>
        <v>13014400</v>
      </c>
    </row>
    <row r="34" spans="1:12" x14ac:dyDescent="0.3">
      <c r="A34" s="43"/>
      <c r="B34" s="40"/>
      <c r="C34" s="14" t="s">
        <v>52</v>
      </c>
      <c r="D34" s="40"/>
      <c r="E34" s="40"/>
      <c r="F34" s="31"/>
      <c r="G34" s="34"/>
      <c r="H34" s="37"/>
      <c r="I34" s="15" t="s">
        <v>19</v>
      </c>
      <c r="J34" s="17">
        <v>1</v>
      </c>
      <c r="K34" s="16">
        <v>4928000</v>
      </c>
      <c r="L34" s="16">
        <f t="shared" si="2"/>
        <v>4928000</v>
      </c>
    </row>
    <row r="35" spans="1:12" x14ac:dyDescent="0.3">
      <c r="A35" s="41">
        <v>4</v>
      </c>
      <c r="B35" s="38" t="s">
        <v>23</v>
      </c>
      <c r="C35" s="14" t="s">
        <v>34</v>
      </c>
      <c r="D35" s="38" t="s">
        <v>20</v>
      </c>
      <c r="E35" s="38" t="s">
        <v>17</v>
      </c>
      <c r="F35" s="29" t="s">
        <v>53</v>
      </c>
      <c r="G35" s="32" t="s">
        <v>32</v>
      </c>
      <c r="H35" s="35">
        <v>201135822</v>
      </c>
      <c r="I35" s="15" t="s">
        <v>18</v>
      </c>
      <c r="J35" s="17">
        <v>13</v>
      </c>
      <c r="K35" s="16">
        <v>2352000</v>
      </c>
      <c r="L35" s="16">
        <f t="shared" si="2"/>
        <v>30576000</v>
      </c>
    </row>
    <row r="36" spans="1:12" x14ac:dyDescent="0.3">
      <c r="A36" s="42"/>
      <c r="B36" s="39"/>
      <c r="C36" s="14" t="s">
        <v>35</v>
      </c>
      <c r="D36" s="39"/>
      <c r="E36" s="39"/>
      <c r="F36" s="30"/>
      <c r="G36" s="33"/>
      <c r="H36" s="36"/>
      <c r="I36" s="15" t="s">
        <v>18</v>
      </c>
      <c r="J36" s="17">
        <v>6</v>
      </c>
      <c r="K36" s="16">
        <v>1792000</v>
      </c>
      <c r="L36" s="16">
        <f t="shared" ref="L36:L55" si="3">+J36*K36</f>
        <v>10752000</v>
      </c>
    </row>
    <row r="37" spans="1:12" x14ac:dyDescent="0.3">
      <c r="A37" s="42"/>
      <c r="B37" s="39"/>
      <c r="C37" s="13" t="s">
        <v>36</v>
      </c>
      <c r="D37" s="39"/>
      <c r="E37" s="39"/>
      <c r="F37" s="30"/>
      <c r="G37" s="33"/>
      <c r="H37" s="36"/>
      <c r="I37" s="15" t="s">
        <v>18</v>
      </c>
      <c r="J37" s="17">
        <v>1</v>
      </c>
      <c r="K37" s="16">
        <v>4480000</v>
      </c>
      <c r="L37" s="16">
        <f t="shared" si="3"/>
        <v>4480000</v>
      </c>
    </row>
    <row r="38" spans="1:12" x14ac:dyDescent="0.3">
      <c r="A38" s="42"/>
      <c r="B38" s="39"/>
      <c r="C38" s="14" t="s">
        <v>37</v>
      </c>
      <c r="D38" s="39"/>
      <c r="E38" s="39"/>
      <c r="F38" s="30"/>
      <c r="G38" s="33"/>
      <c r="H38" s="36"/>
      <c r="I38" s="15" t="s">
        <v>18</v>
      </c>
      <c r="J38" s="17">
        <v>2</v>
      </c>
      <c r="K38" s="16">
        <v>672000</v>
      </c>
      <c r="L38" s="16">
        <f t="shared" si="3"/>
        <v>1344000</v>
      </c>
    </row>
    <row r="39" spans="1:12" x14ac:dyDescent="0.3">
      <c r="A39" s="42"/>
      <c r="B39" s="39"/>
      <c r="C39" s="14" t="s">
        <v>38</v>
      </c>
      <c r="D39" s="39"/>
      <c r="E39" s="39"/>
      <c r="F39" s="30"/>
      <c r="G39" s="33"/>
      <c r="H39" s="36"/>
      <c r="I39" s="15" t="s">
        <v>18</v>
      </c>
      <c r="J39" s="17">
        <v>3</v>
      </c>
      <c r="K39" s="16">
        <v>560000</v>
      </c>
      <c r="L39" s="16">
        <f t="shared" si="3"/>
        <v>1680000</v>
      </c>
    </row>
    <row r="40" spans="1:12" x14ac:dyDescent="0.3">
      <c r="A40" s="42"/>
      <c r="B40" s="39"/>
      <c r="C40" s="14" t="s">
        <v>39</v>
      </c>
      <c r="D40" s="39"/>
      <c r="E40" s="39"/>
      <c r="F40" s="30"/>
      <c r="G40" s="33"/>
      <c r="H40" s="36"/>
      <c r="I40" s="15" t="s">
        <v>18</v>
      </c>
      <c r="J40" s="17">
        <v>1</v>
      </c>
      <c r="K40" s="16">
        <v>2464000</v>
      </c>
      <c r="L40" s="16">
        <f t="shared" si="3"/>
        <v>2464000</v>
      </c>
    </row>
    <row r="41" spans="1:12" x14ac:dyDescent="0.3">
      <c r="A41" s="42"/>
      <c r="B41" s="39"/>
      <c r="C41" s="13" t="s">
        <v>40</v>
      </c>
      <c r="D41" s="39"/>
      <c r="E41" s="39"/>
      <c r="F41" s="30"/>
      <c r="G41" s="33"/>
      <c r="H41" s="36"/>
      <c r="I41" s="15" t="s">
        <v>18</v>
      </c>
      <c r="J41" s="17">
        <v>1</v>
      </c>
      <c r="K41" s="16">
        <v>1792000</v>
      </c>
      <c r="L41" s="16">
        <f t="shared" si="3"/>
        <v>1792000</v>
      </c>
    </row>
    <row r="42" spans="1:12" x14ac:dyDescent="0.3">
      <c r="A42" s="42"/>
      <c r="B42" s="39"/>
      <c r="C42" s="14" t="s">
        <v>41</v>
      </c>
      <c r="D42" s="39"/>
      <c r="E42" s="39"/>
      <c r="F42" s="30"/>
      <c r="G42" s="33"/>
      <c r="H42" s="36"/>
      <c r="I42" s="15" t="s">
        <v>19</v>
      </c>
      <c r="J42" s="17">
        <v>2</v>
      </c>
      <c r="K42" s="16">
        <v>5600000</v>
      </c>
      <c r="L42" s="16">
        <f t="shared" si="3"/>
        <v>11200000</v>
      </c>
    </row>
    <row r="43" spans="1:12" x14ac:dyDescent="0.3">
      <c r="A43" s="42"/>
      <c r="B43" s="39"/>
      <c r="C43" s="14" t="s">
        <v>42</v>
      </c>
      <c r="D43" s="39"/>
      <c r="E43" s="39"/>
      <c r="F43" s="30"/>
      <c r="G43" s="33"/>
      <c r="H43" s="36"/>
      <c r="I43" s="15" t="s">
        <v>18</v>
      </c>
      <c r="J43" s="17">
        <v>1</v>
      </c>
      <c r="K43" s="16">
        <v>3360000</v>
      </c>
      <c r="L43" s="16">
        <f t="shared" si="3"/>
        <v>3360000</v>
      </c>
    </row>
    <row r="44" spans="1:12" x14ac:dyDescent="0.3">
      <c r="A44" s="42"/>
      <c r="B44" s="39"/>
      <c r="C44" s="14" t="s">
        <v>43</v>
      </c>
      <c r="D44" s="39"/>
      <c r="E44" s="39"/>
      <c r="F44" s="30"/>
      <c r="G44" s="33"/>
      <c r="H44" s="36"/>
      <c r="I44" s="15" t="s">
        <v>18</v>
      </c>
      <c r="J44" s="17">
        <v>2</v>
      </c>
      <c r="K44" s="16">
        <v>224000</v>
      </c>
      <c r="L44" s="16">
        <f t="shared" si="3"/>
        <v>448000</v>
      </c>
    </row>
    <row r="45" spans="1:12" x14ac:dyDescent="0.3">
      <c r="A45" s="42"/>
      <c r="B45" s="39"/>
      <c r="C45" s="14" t="s">
        <v>44</v>
      </c>
      <c r="D45" s="39"/>
      <c r="E45" s="39"/>
      <c r="F45" s="30"/>
      <c r="G45" s="33"/>
      <c r="H45" s="36"/>
      <c r="I45" s="15" t="s">
        <v>18</v>
      </c>
      <c r="J45" s="17">
        <v>1</v>
      </c>
      <c r="K45" s="16">
        <v>672000</v>
      </c>
      <c r="L45" s="16">
        <f t="shared" si="3"/>
        <v>672000</v>
      </c>
    </row>
    <row r="46" spans="1:12" x14ac:dyDescent="0.3">
      <c r="A46" s="42"/>
      <c r="B46" s="39"/>
      <c r="C46" s="14" t="s">
        <v>45</v>
      </c>
      <c r="D46" s="39"/>
      <c r="E46" s="39"/>
      <c r="F46" s="30"/>
      <c r="G46" s="33"/>
      <c r="H46" s="36"/>
      <c r="I46" s="15" t="s">
        <v>18</v>
      </c>
      <c r="J46" s="17">
        <v>1</v>
      </c>
      <c r="K46" s="16">
        <v>2240000</v>
      </c>
      <c r="L46" s="16">
        <f t="shared" si="3"/>
        <v>2240000</v>
      </c>
    </row>
    <row r="47" spans="1:12" x14ac:dyDescent="0.3">
      <c r="A47" s="42"/>
      <c r="B47" s="39"/>
      <c r="C47" s="14" t="s">
        <v>46</v>
      </c>
      <c r="D47" s="39"/>
      <c r="E47" s="39"/>
      <c r="F47" s="30"/>
      <c r="G47" s="33"/>
      <c r="H47" s="36"/>
      <c r="I47" s="15" t="s">
        <v>18</v>
      </c>
      <c r="J47" s="17">
        <v>4</v>
      </c>
      <c r="K47" s="16">
        <v>1792000</v>
      </c>
      <c r="L47" s="16">
        <f t="shared" si="3"/>
        <v>7168000</v>
      </c>
    </row>
    <row r="48" spans="1:12" x14ac:dyDescent="0.3">
      <c r="A48" s="42"/>
      <c r="B48" s="39"/>
      <c r="C48" s="14" t="s">
        <v>46</v>
      </c>
      <c r="D48" s="39"/>
      <c r="E48" s="39"/>
      <c r="F48" s="30"/>
      <c r="G48" s="33"/>
      <c r="H48" s="36"/>
      <c r="I48" s="15" t="s">
        <v>18</v>
      </c>
      <c r="J48" s="17">
        <v>4</v>
      </c>
      <c r="K48" s="16">
        <v>2240000</v>
      </c>
      <c r="L48" s="16">
        <f t="shared" si="3"/>
        <v>8960000</v>
      </c>
    </row>
    <row r="49" spans="1:12" x14ac:dyDescent="0.3">
      <c r="A49" s="43"/>
      <c r="B49" s="40"/>
      <c r="C49" s="14" t="s">
        <v>47</v>
      </c>
      <c r="D49" s="40"/>
      <c r="E49" s="40"/>
      <c r="F49" s="31"/>
      <c r="G49" s="34"/>
      <c r="H49" s="37"/>
      <c r="I49" s="15" t="s">
        <v>18</v>
      </c>
      <c r="J49" s="17">
        <v>1</v>
      </c>
      <c r="K49" s="16">
        <v>3360000</v>
      </c>
      <c r="L49" s="16">
        <f t="shared" si="3"/>
        <v>3360000</v>
      </c>
    </row>
    <row r="50" spans="1:12" x14ac:dyDescent="0.3">
      <c r="A50" s="41">
        <v>5</v>
      </c>
      <c r="B50" s="38" t="s">
        <v>23</v>
      </c>
      <c r="C50" s="14" t="s">
        <v>26</v>
      </c>
      <c r="D50" s="38" t="s">
        <v>20</v>
      </c>
      <c r="E50" s="38" t="s">
        <v>17</v>
      </c>
      <c r="F50" s="29" t="s">
        <v>54</v>
      </c>
      <c r="G50" s="32" t="s">
        <v>25</v>
      </c>
      <c r="H50" s="35">
        <v>309296851</v>
      </c>
      <c r="I50" s="15" t="s">
        <v>18</v>
      </c>
      <c r="J50" s="17">
        <v>3</v>
      </c>
      <c r="K50" s="16">
        <v>23968000</v>
      </c>
      <c r="L50" s="16">
        <f t="shared" si="3"/>
        <v>71904000</v>
      </c>
    </row>
    <row r="51" spans="1:12" x14ac:dyDescent="0.3">
      <c r="A51" s="42"/>
      <c r="B51" s="39"/>
      <c r="C51" s="14" t="s">
        <v>27</v>
      </c>
      <c r="D51" s="39"/>
      <c r="E51" s="39"/>
      <c r="F51" s="30"/>
      <c r="G51" s="33"/>
      <c r="H51" s="36"/>
      <c r="I51" s="15" t="s">
        <v>18</v>
      </c>
      <c r="J51" s="17">
        <v>4</v>
      </c>
      <c r="K51" s="16">
        <v>4950400</v>
      </c>
      <c r="L51" s="16">
        <f t="shared" ref="L51:L52" si="4">+J51*K51</f>
        <v>19801600</v>
      </c>
    </row>
    <row r="52" spans="1:12" x14ac:dyDescent="0.3">
      <c r="A52" s="42"/>
      <c r="B52" s="39"/>
      <c r="C52" s="14" t="s">
        <v>28</v>
      </c>
      <c r="D52" s="39"/>
      <c r="E52" s="39"/>
      <c r="F52" s="30"/>
      <c r="G52" s="33"/>
      <c r="H52" s="36"/>
      <c r="I52" s="15" t="s">
        <v>18</v>
      </c>
      <c r="J52" s="17">
        <v>1</v>
      </c>
      <c r="K52" s="16">
        <v>6977600</v>
      </c>
      <c r="L52" s="16">
        <f t="shared" si="4"/>
        <v>6977600</v>
      </c>
    </row>
    <row r="53" spans="1:12" x14ac:dyDescent="0.3">
      <c r="A53" s="42"/>
      <c r="B53" s="39"/>
      <c r="C53" s="14" t="s">
        <v>29</v>
      </c>
      <c r="D53" s="39"/>
      <c r="E53" s="39"/>
      <c r="F53" s="30"/>
      <c r="G53" s="33"/>
      <c r="H53" s="36"/>
      <c r="I53" s="15" t="s">
        <v>18</v>
      </c>
      <c r="J53" s="17">
        <v>1</v>
      </c>
      <c r="K53" s="16">
        <v>12992000</v>
      </c>
      <c r="L53" s="16">
        <f t="shared" si="3"/>
        <v>12992000</v>
      </c>
    </row>
    <row r="54" spans="1:12" x14ac:dyDescent="0.3">
      <c r="A54" s="42"/>
      <c r="B54" s="39"/>
      <c r="C54" s="14" t="s">
        <v>30</v>
      </c>
      <c r="D54" s="39"/>
      <c r="E54" s="39"/>
      <c r="F54" s="30"/>
      <c r="G54" s="33"/>
      <c r="H54" s="36"/>
      <c r="I54" s="15" t="s">
        <v>18</v>
      </c>
      <c r="J54" s="17">
        <v>1</v>
      </c>
      <c r="K54" s="16">
        <v>3976000</v>
      </c>
      <c r="L54" s="16">
        <f t="shared" si="3"/>
        <v>3976000</v>
      </c>
    </row>
    <row r="55" spans="1:12" x14ac:dyDescent="0.3">
      <c r="A55" s="43"/>
      <c r="B55" s="40"/>
      <c r="C55" s="14" t="s">
        <v>31</v>
      </c>
      <c r="D55" s="40"/>
      <c r="E55" s="40"/>
      <c r="F55" s="31"/>
      <c r="G55" s="34"/>
      <c r="H55" s="37"/>
      <c r="I55" s="15" t="s">
        <v>18</v>
      </c>
      <c r="J55" s="17">
        <v>17</v>
      </c>
      <c r="K55" s="16">
        <v>1288000</v>
      </c>
      <c r="L55" s="16">
        <f t="shared" si="3"/>
        <v>21896000</v>
      </c>
    </row>
  </sheetData>
  <autoFilter ref="A6:L24">
    <filterColumn colId="6" showButton="0"/>
  </autoFilter>
  <mergeCells count="50">
    <mergeCell ref="A50:A55"/>
    <mergeCell ref="B9:B14"/>
    <mergeCell ref="B15:B30"/>
    <mergeCell ref="B31:B34"/>
    <mergeCell ref="B35:B49"/>
    <mergeCell ref="B50:B55"/>
    <mergeCell ref="D50:D55"/>
    <mergeCell ref="E50:E55"/>
    <mergeCell ref="F50:F55"/>
    <mergeCell ref="G50:G55"/>
    <mergeCell ref="H50:H55"/>
    <mergeCell ref="H35:H49"/>
    <mergeCell ref="H15:H30"/>
    <mergeCell ref="H9:H14"/>
    <mergeCell ref="A9:A14"/>
    <mergeCell ref="A15:A30"/>
    <mergeCell ref="A31:A34"/>
    <mergeCell ref="A35:A49"/>
    <mergeCell ref="D9:D14"/>
    <mergeCell ref="E9:E14"/>
    <mergeCell ref="F9:F14"/>
    <mergeCell ref="G9:G14"/>
    <mergeCell ref="D35:D49"/>
    <mergeCell ref="E35:E49"/>
    <mergeCell ref="F35:F49"/>
    <mergeCell ref="G35:G49"/>
    <mergeCell ref="D31:D34"/>
    <mergeCell ref="F15:F30"/>
    <mergeCell ref="G15:G30"/>
    <mergeCell ref="D15:D30"/>
    <mergeCell ref="E15:E30"/>
    <mergeCell ref="E6:E7"/>
    <mergeCell ref="F6:F7"/>
    <mergeCell ref="J1:L1"/>
    <mergeCell ref="J2:L2"/>
    <mergeCell ref="G6:H6"/>
    <mergeCell ref="I6:I7"/>
    <mergeCell ref="J6:J7"/>
    <mergeCell ref="K6:K7"/>
    <mergeCell ref="A3:L3"/>
    <mergeCell ref="A4:L4"/>
    <mergeCell ref="A6:A7"/>
    <mergeCell ref="B6:B7"/>
    <mergeCell ref="C6:C7"/>
    <mergeCell ref="D6:D7"/>
    <mergeCell ref="A8:L8"/>
    <mergeCell ref="F31:F34"/>
    <mergeCell ref="G31:G34"/>
    <mergeCell ref="H31:H34"/>
    <mergeCell ref="E31:E34"/>
  </mergeCells>
  <pageMargins left="0.70866141732283472" right="0.70866141732283472" top="0.35433070866141736" bottom="0.35433070866141736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55-б-4-и</vt:lpstr>
      <vt:lpstr>'55-б-4-и'!Область_печати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Ахмет Палымбетов</cp:lastModifiedBy>
  <cp:lastPrinted>2023-01-18T06:57:48Z</cp:lastPrinted>
  <dcterms:created xsi:type="dcterms:W3CDTF">2021-06-03T04:14:16Z</dcterms:created>
  <dcterms:modified xsi:type="dcterms:W3CDTF">2023-07-17T11:05:27Z</dcterms:modified>
</cp:coreProperties>
</file>